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210"/>
  </bookViews>
  <sheets>
    <sheet name="Prihláška" sheetId="1" r:id="rId1"/>
    <sheet name="Zoznam účastníkov" sheetId="2" r:id="rId2"/>
    <sheet name="Hárok3" sheetId="3" state="hidden" r:id="rId3"/>
  </sheets>
  <calcPr calcId="125725"/>
</workbook>
</file>

<file path=xl/calcChain.xml><?xml version="1.0" encoding="utf-8"?>
<calcChain xmlns="http://schemas.openxmlformats.org/spreadsheetml/2006/main">
  <c r="I17" i="1"/>
  <c r="I16"/>
  <c r="I27"/>
  <c r="I26"/>
  <c r="I24"/>
  <c r="G27"/>
  <c r="G25"/>
  <c r="I25" s="1"/>
  <c r="G24"/>
  <c r="D38"/>
  <c r="E38"/>
  <c r="F38"/>
  <c r="G38"/>
  <c r="H36"/>
  <c r="I36" s="1"/>
  <c r="H34"/>
  <c r="I34" s="1"/>
  <c r="H33"/>
  <c r="I33" s="1"/>
  <c r="H32"/>
  <c r="I32" s="1"/>
  <c r="H37"/>
  <c r="I37" s="1"/>
  <c r="H35"/>
  <c r="I35" s="1"/>
  <c r="G26"/>
  <c r="G28"/>
  <c r="I28" s="1"/>
  <c r="G23"/>
  <c r="I23" s="1"/>
  <c r="G22"/>
  <c r="G21"/>
  <c r="I21" s="1"/>
  <c r="F29"/>
  <c r="E29"/>
  <c r="D29"/>
  <c r="I15"/>
  <c r="H18"/>
  <c r="H38" l="1"/>
  <c r="G29"/>
  <c r="I38"/>
  <c r="I22"/>
  <c r="I29" s="1"/>
  <c r="I18"/>
  <c r="I39" l="1"/>
</calcChain>
</file>

<file path=xl/sharedStrings.xml><?xml version="1.0" encoding="utf-8"?>
<sst xmlns="http://schemas.openxmlformats.org/spreadsheetml/2006/main" count="111" uniqueCount="101">
  <si>
    <t xml:space="preserve">                                               NA 38. ZRAZ CYKLOTURISTOV KST</t>
  </si>
  <si>
    <t xml:space="preserve">                                                  PIENINY - ČERVENÝ  KLÁŠTOR </t>
  </si>
  <si>
    <t>Organizácia:</t>
  </si>
  <si>
    <t>Okres:</t>
  </si>
  <si>
    <t>Meno a priezvisko vedúceho:</t>
  </si>
  <si>
    <t>Adresa:</t>
  </si>
  <si>
    <t>E-mail:</t>
  </si>
  <si>
    <t>Telefón:</t>
  </si>
  <si>
    <r>
      <t xml:space="preserve">                    </t>
    </r>
    <r>
      <rPr>
        <sz val="10"/>
        <color theme="1"/>
        <rFont val="Calibri"/>
        <family val="2"/>
        <charset val="238"/>
        <scheme val="minor"/>
      </rPr>
      <t>Cena za osobu v EUR</t>
    </r>
  </si>
  <si>
    <t>Počet osôb</t>
  </si>
  <si>
    <t>Spolu EUR</t>
  </si>
  <si>
    <t>Nečlen nad 18 rokov</t>
  </si>
  <si>
    <t>Mládež do 18 rokov</t>
  </si>
  <si>
    <t>Člen KST a inej zahr. TO</t>
  </si>
  <si>
    <t>ZRAZOVÝ  POPLATOK</t>
  </si>
  <si>
    <t>UBYTOVANIE:</t>
  </si>
  <si>
    <t>Goralský dvor-Haligovce</t>
  </si>
  <si>
    <t>25.8.</t>
  </si>
  <si>
    <t>26.8.</t>
  </si>
  <si>
    <t>27.8.</t>
  </si>
  <si>
    <t>28.8.</t>
  </si>
  <si>
    <t>Spolu    EUR</t>
  </si>
  <si>
    <t>Cena jedla     v EUR</t>
  </si>
  <si>
    <t>STRAVOVANIE:</t>
  </si>
  <si>
    <t>Spolu             EUR</t>
  </si>
  <si>
    <t>Spolu        jedál</t>
  </si>
  <si>
    <t>Kúpele - osoba v stane</t>
  </si>
  <si>
    <t xml:space="preserve">Spolu za stravovanie: </t>
  </si>
  <si>
    <r>
      <t xml:space="preserve">                                                                                                                 </t>
    </r>
    <r>
      <rPr>
        <b/>
        <sz val="11"/>
        <color theme="1"/>
        <rFont val="Calibri"/>
        <family val="2"/>
        <charset val="238"/>
        <scheme val="minor"/>
      </rPr>
      <t>Platba celkom:</t>
    </r>
  </si>
  <si>
    <t>Raňajky   3,0</t>
  </si>
  <si>
    <t>Večera     4,0</t>
  </si>
  <si>
    <t xml:space="preserve"> Ubytovanie spolu:</t>
  </si>
  <si>
    <t>Správa pre prijímateľa:</t>
  </si>
  <si>
    <t>Menný zoznam účastníkov 38. zrazu cykloturistov KST</t>
  </si>
  <si>
    <t>25. 8. - 28.8.2016  PIENINY - ČERVENÝ  KLÁŠTOR</t>
  </si>
  <si>
    <t>Por. číslo</t>
  </si>
  <si>
    <t>Priezvisko, meno</t>
  </si>
  <si>
    <t>Adresa bydliska</t>
  </si>
  <si>
    <t>Dátum narodenia</t>
  </si>
  <si>
    <t>Číslo preukazu KST</t>
  </si>
  <si>
    <t>Číslo OP</t>
  </si>
  <si>
    <t>1.</t>
  </si>
  <si>
    <t>2.</t>
  </si>
  <si>
    <t>3.</t>
  </si>
  <si>
    <t>4.</t>
  </si>
  <si>
    <t>7.</t>
  </si>
  <si>
    <t>8.</t>
  </si>
  <si>
    <t>9.</t>
  </si>
  <si>
    <t>5.</t>
  </si>
  <si>
    <t>6.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</si>
  <si>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</si>
  <si>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</si>
  <si>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</si>
  <si>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</si>
  <si>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</si>
  <si>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</si>
  <si>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</si>
  <si>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</si>
  <si>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</si>
  <si>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</si>
  <si>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</si>
  <si>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</si>
  <si>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</si>
  <si>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</si>
  <si>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</si>
  <si>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</si>
  <si>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</si>
  <si>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</si>
  <si>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</si>
  <si>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</si>
  <si>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</si>
  <si>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</si>
  <si>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</si>
  <si>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</si>
  <si>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</si>
  <si>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</si>
  <si>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</si>
  <si>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</si>
  <si>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</si>
  <si>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</si>
  <si>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</si>
  <si>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</si>
  <si>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</si>
  <si>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</si>
  <si>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5410013064
</t>
  </si>
  <si>
    <t>Spolu osoby</t>
  </si>
  <si>
    <r>
      <t xml:space="preserve">Zrazové poplatky uhrádzajte poštovým peňažným poukazom typu U alebo bankovým prevodom na účet: RR KST Stará Ľubovňa,  číslo účtu: 15441642 /5200  OTP Banka,  variabilný symbol: RRRRMMDD
IBAN: </t>
    </r>
    <r>
      <rPr>
        <b/>
        <sz val="11"/>
        <color theme="1"/>
        <rFont val="Calibri"/>
        <family val="2"/>
        <charset val="238"/>
        <scheme val="minor"/>
      </rPr>
      <t>SK56 5200 0000 0000 1544 1642</t>
    </r>
    <r>
      <rPr>
        <sz val="9"/>
        <color theme="1"/>
        <rFont val="Calibri"/>
        <family val="2"/>
        <charset val="238"/>
        <scheme val="minor"/>
      </rPr>
      <t xml:space="preserve">                                BIC: </t>
    </r>
    <r>
      <rPr>
        <b/>
        <sz val="11"/>
        <color theme="1"/>
        <rFont val="Calibri"/>
        <family val="2"/>
        <charset val="238"/>
        <scheme val="minor"/>
      </rPr>
      <t>OTPVSKBX</t>
    </r>
  </si>
  <si>
    <t>Penzión u Jolly - Č. Kláštor</t>
  </si>
  <si>
    <r>
      <rPr>
        <sz val="9"/>
        <color theme="1"/>
        <rFont val="Calibri"/>
        <family val="2"/>
        <charset val="238"/>
        <scheme val="minor"/>
      </rPr>
      <t>Cena  (EUR)  osoba/noc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</si>
  <si>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rPr>
        <sz val="9"/>
        <color theme="1"/>
        <rFont val="Calibri"/>
        <family val="2"/>
        <charset val="238"/>
        <scheme val="minor"/>
      </rPr>
      <t>Dunajec Village -       Červený Kláštor</t>
    </r>
    <r>
      <rPr>
        <sz val="8"/>
        <color theme="1"/>
        <rFont val="Calibri"/>
        <family val="2"/>
        <charset val="238"/>
        <scheme val="minor"/>
      </rPr>
      <t xml:space="preserve">                    </t>
    </r>
  </si>
  <si>
    <r>
      <t xml:space="preserve">                    </t>
    </r>
    <r>
      <rPr>
        <sz val="9"/>
        <color theme="1"/>
        <rFont val="Calibri"/>
        <family val="2"/>
        <charset val="238"/>
        <scheme val="minor"/>
      </rPr>
      <t>Poznámka: Prihlasujúci vyplní šedo vyfarbené okienka podľa svojich požiadaviek.</t>
    </r>
  </si>
  <si>
    <r>
      <rPr>
        <b/>
        <sz val="9"/>
        <color theme="1"/>
        <rFont val="Calibri"/>
        <family val="2"/>
        <charset val="238"/>
        <scheme val="minor"/>
      </rPr>
      <t>Variabilný symbol</t>
    </r>
    <r>
      <rPr>
        <sz val="9"/>
        <color theme="1"/>
        <rFont val="Calibri"/>
        <family val="2"/>
        <charset val="238"/>
        <scheme val="minor"/>
      </rPr>
      <t>=Dátum narodenia vedúceho v tvare RRRRMMDD:</t>
    </r>
  </si>
  <si>
    <r>
      <t xml:space="preserve">K záväznej prihláške pripojte zoznam účastníkov (do záložky - dole v tomto dokumente). Záväznú prihlášku, zoznam účastníkov a kópiu dokladu o zaplatení zrazových poplatkov, poplatkov za ubytovanie a stravu je potrebné zaslať e-mailom na adresu </t>
    </r>
    <r>
      <rPr>
        <b/>
        <sz val="9"/>
        <color rgb="FFFF0000"/>
        <rFont val="Calibri"/>
        <family val="2"/>
        <charset val="238"/>
        <scheme val="minor"/>
      </rPr>
      <t>cyklozraz2016@gmail.com</t>
    </r>
    <r>
      <rPr>
        <sz val="9"/>
        <color theme="1"/>
        <rFont val="Calibri"/>
        <family val="2"/>
        <charset val="238"/>
        <scheme val="minor"/>
      </rPr>
      <t xml:space="preserve">, alebo poštou na adresu: RR KST SL, Pavel Mrug, Mierová 36, 064 01 Stará Ľubovňa. Prihláseným po termíne nezaručujeme všetky propagačné materiály.
</t>
    </r>
    <r>
      <rPr>
        <b/>
        <sz val="11"/>
        <color theme="1"/>
        <rFont val="Calibri"/>
        <family val="2"/>
        <charset val="238"/>
        <scheme val="minor"/>
      </rPr>
      <t>Prihláška bez platby nebude akceptovaná!                                                                                                                                      Info: Pavel Mrug, tel. +421 907 934 552</t>
    </r>
  </si>
  <si>
    <r>
      <t xml:space="preserve">                                                    </t>
    </r>
    <r>
      <rPr>
        <b/>
        <sz val="12"/>
        <color theme="1"/>
        <rFont val="Arial"/>
        <family val="2"/>
        <charset val="238"/>
      </rPr>
      <t xml:space="preserve">                 ZÁVÄZNÁ  PRIHLÁŠKA  </t>
    </r>
  </si>
  <si>
    <r>
      <t xml:space="preserve">                                                                                   </t>
    </r>
    <r>
      <rPr>
        <sz val="11"/>
        <color theme="1"/>
        <rFont val="Arial"/>
        <family val="2"/>
        <charset val="238"/>
      </rPr>
      <t>25.8. - 28.8.2016</t>
    </r>
  </si>
  <si>
    <r>
      <rPr>
        <b/>
        <sz val="8"/>
        <color theme="1"/>
        <rFont val="Calibri"/>
        <family val="2"/>
        <charset val="238"/>
        <scheme val="minor"/>
      </rPr>
      <t xml:space="preserve">Po </t>
    </r>
    <r>
      <rPr>
        <b/>
        <u/>
        <sz val="8"/>
        <rFont val="Calibri"/>
        <family val="2"/>
        <charset val="238"/>
        <scheme val="minor"/>
      </rPr>
      <t>18.7.2016</t>
    </r>
    <r>
      <rPr>
        <b/>
        <sz val="8"/>
        <color theme="1"/>
        <rFont val="Calibri"/>
        <family val="2"/>
        <charset val="238"/>
        <scheme val="minor"/>
      </rPr>
      <t xml:space="preserve"> je zrazový poplatok pre členov KST 12 €, pre nečlenov 15 € a mládež do 18 rokov  7 €.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Zrazové poplatky spolu:</t>
    </r>
  </si>
  <si>
    <t>Penzión Oravec (cca 2,2 km)</t>
  </si>
  <si>
    <t>Obecný penzión (cca 2,2 km)</t>
  </si>
  <si>
    <t>Penzión pod Troma Korunami</t>
  </si>
  <si>
    <t>Ubytovanie Helena (cca 2,5km)</t>
  </si>
  <si>
    <t>Pri penzióne Sokolica(v centre)</t>
  </si>
</sst>
</file>

<file path=xl/styles.xml><?xml version="1.0" encoding="utf-8"?>
<styleSheet xmlns="http://schemas.openxmlformats.org/spreadsheetml/2006/main">
  <numFmts count="1">
    <numFmt numFmtId="164" formatCode="#,##0.0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u/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FF93"/>
        <bgColor indexed="64"/>
      </patternFill>
    </fill>
    <fill>
      <patternFill patternType="solid">
        <fgColor rgb="FFE2FFD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</borders>
  <cellStyleXfs count="2">
    <xf numFmtId="0" fontId="0" fillId="0" borderId="0"/>
    <xf numFmtId="0" fontId="6" fillId="0" borderId="0"/>
  </cellStyleXfs>
  <cellXfs count="178">
    <xf numFmtId="0" fontId="0" fillId="0" borderId="0" xfId="0"/>
    <xf numFmtId="0" fontId="0" fillId="0" borderId="0" xfId="0" applyAlignment="1">
      <alignment vertical="top"/>
    </xf>
    <xf numFmtId="0" fontId="0" fillId="2" borderId="4" xfId="0" applyFill="1" applyBorder="1" applyAlignment="1">
      <alignment horizontal="center"/>
    </xf>
    <xf numFmtId="0" fontId="0" fillId="0" borderId="0" xfId="0"/>
    <xf numFmtId="164" fontId="3" fillId="0" borderId="4" xfId="0" applyNumberFormat="1" applyFont="1" applyBorder="1" applyAlignment="1">
      <alignment horizontal="center"/>
    </xf>
    <xf numFmtId="0" fontId="0" fillId="0" borderId="0" xfId="0"/>
    <xf numFmtId="0" fontId="3" fillId="0" borderId="9" xfId="0" applyFont="1" applyBorder="1" applyAlignment="1">
      <alignment horizontal="left"/>
    </xf>
    <xf numFmtId="0" fontId="0" fillId="4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164" fontId="3" fillId="0" borderId="12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Alignment="1"/>
    <xf numFmtId="0" fontId="9" fillId="0" borderId="28" xfId="0" applyFont="1" applyBorder="1" applyAlignment="1">
      <alignment horizontal="center" wrapText="1"/>
    </xf>
    <xf numFmtId="0" fontId="9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0" fontId="3" fillId="0" borderId="16" xfId="0" applyFont="1" applyBorder="1"/>
    <xf numFmtId="0" fontId="3" fillId="0" borderId="4" xfId="0" applyFont="1" applyBorder="1"/>
    <xf numFmtId="0" fontId="0" fillId="0" borderId="38" xfId="0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0" fillId="4" borderId="16" xfId="0" applyFill="1" applyBorder="1" applyAlignment="1">
      <alignment horizontal="center"/>
    </xf>
    <xf numFmtId="0" fontId="3" fillId="0" borderId="19" xfId="0" applyFont="1" applyBorder="1" applyAlignment="1">
      <alignment horizontal="left"/>
    </xf>
    <xf numFmtId="0" fontId="0" fillId="4" borderId="19" xfId="0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0" borderId="20" xfId="0" applyFont="1" applyBorder="1"/>
    <xf numFmtId="0" fontId="4" fillId="0" borderId="52" xfId="0" applyFont="1" applyBorder="1"/>
    <xf numFmtId="1" fontId="0" fillId="0" borderId="64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vertical="center"/>
    </xf>
    <xf numFmtId="164" fontId="3" fillId="0" borderId="46" xfId="0" applyNumberFormat="1" applyFont="1" applyBorder="1" applyAlignment="1" applyProtection="1">
      <alignment horizontal="center"/>
      <protection hidden="1"/>
    </xf>
    <xf numFmtId="164" fontId="3" fillId="0" borderId="47" xfId="0" applyNumberFormat="1" applyFont="1" applyBorder="1" applyAlignment="1" applyProtection="1">
      <alignment horizontal="center"/>
      <protection hidden="1"/>
    </xf>
    <xf numFmtId="164" fontId="3" fillId="0" borderId="48" xfId="0" applyNumberFormat="1" applyFont="1" applyBorder="1" applyAlignment="1" applyProtection="1">
      <alignment horizontal="center"/>
      <protection hidden="1"/>
    </xf>
    <xf numFmtId="0" fontId="3" fillId="0" borderId="65" xfId="0" applyFont="1" applyBorder="1" applyAlignment="1" applyProtection="1">
      <alignment horizontal="center"/>
      <protection hidden="1"/>
    </xf>
    <xf numFmtId="0" fontId="3" fillId="0" borderId="66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3" fillId="0" borderId="36" xfId="0" applyFont="1" applyBorder="1" applyAlignment="1" applyProtection="1">
      <alignment horizontal="center"/>
      <protection hidden="1"/>
    </xf>
    <xf numFmtId="164" fontId="3" fillId="0" borderId="49" xfId="0" applyNumberFormat="1" applyFont="1" applyBorder="1" applyAlignment="1" applyProtection="1">
      <alignment horizontal="center"/>
      <protection hidden="1"/>
    </xf>
    <xf numFmtId="164" fontId="13" fillId="0" borderId="28" xfId="0" applyNumberFormat="1" applyFont="1" applyBorder="1" applyAlignment="1" applyProtection="1">
      <alignment horizontal="center"/>
      <protection hidden="1"/>
    </xf>
    <xf numFmtId="0" fontId="4" fillId="6" borderId="24" xfId="0" applyFont="1" applyFill="1" applyBorder="1"/>
    <xf numFmtId="0" fontId="4" fillId="6" borderId="32" xfId="0" applyFont="1" applyFill="1" applyBorder="1"/>
    <xf numFmtId="0" fontId="4" fillId="6" borderId="58" xfId="0" applyFont="1" applyFill="1" applyBorder="1"/>
    <xf numFmtId="0" fontId="4" fillId="6" borderId="60" xfId="0" applyFont="1" applyFill="1" applyBorder="1"/>
    <xf numFmtId="0" fontId="3" fillId="6" borderId="62" xfId="0" applyFont="1" applyFill="1" applyBorder="1"/>
    <xf numFmtId="0" fontId="0" fillId="6" borderId="29" xfId="0" applyFill="1" applyBorder="1" applyAlignment="1" applyProtection="1">
      <alignment horizontal="center"/>
      <protection hidden="1"/>
    </xf>
    <xf numFmtId="164" fontId="11" fillId="6" borderId="28" xfId="0" applyNumberFormat="1" applyFont="1" applyFill="1" applyBorder="1" applyAlignment="1" applyProtection="1">
      <alignment horizont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0" fillId="2" borderId="61" xfId="0" applyFill="1" applyBorder="1" applyAlignment="1"/>
    <xf numFmtId="0" fontId="0" fillId="2" borderId="67" xfId="0" applyFill="1" applyBorder="1" applyAlignment="1"/>
    <xf numFmtId="0" fontId="3" fillId="2" borderId="61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0" fontId="3" fillId="2" borderId="63" xfId="0" applyFont="1" applyFill="1" applyBorder="1" applyAlignment="1">
      <alignment horizontal="center"/>
    </xf>
    <xf numFmtId="0" fontId="3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3" fillId="0" borderId="31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8" fillId="0" borderId="31" xfId="0" applyFont="1" applyBorder="1" applyAlignment="1"/>
    <xf numFmtId="0" fontId="3" fillId="3" borderId="33" xfId="0" applyFont="1" applyFill="1" applyBorder="1" applyAlignment="1"/>
    <xf numFmtId="0" fontId="0" fillId="3" borderId="22" xfId="0" applyFill="1" applyBorder="1" applyAlignment="1"/>
    <xf numFmtId="0" fontId="3" fillId="3" borderId="31" xfId="0" applyFont="1" applyFill="1" applyBorder="1" applyAlignment="1"/>
    <xf numFmtId="0" fontId="0" fillId="3" borderId="6" xfId="0" applyFill="1" applyBorder="1" applyAlignment="1"/>
    <xf numFmtId="0" fontId="3" fillId="3" borderId="32" xfId="0" applyFont="1" applyFill="1" applyBorder="1" applyAlignment="1"/>
    <xf numFmtId="0" fontId="0" fillId="3" borderId="8" xfId="0" applyFill="1" applyBorder="1" applyAlignment="1"/>
    <xf numFmtId="164" fontId="3" fillId="0" borderId="2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36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3" fillId="0" borderId="36" xfId="0" applyFont="1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0" fillId="6" borderId="29" xfId="0" applyFill="1" applyBorder="1" applyAlignment="1" applyProtection="1">
      <alignment horizontal="center"/>
      <protection hidden="1"/>
    </xf>
    <xf numFmtId="0" fontId="0" fillId="6" borderId="14" xfId="0" applyFill="1" applyBorder="1" applyAlignment="1" applyProtection="1">
      <alignment horizontal="center"/>
      <protection hidden="1"/>
    </xf>
    <xf numFmtId="0" fontId="5" fillId="6" borderId="24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0" fontId="0" fillId="6" borderId="27" xfId="0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33" xfId="0" applyFont="1" applyBorder="1" applyAlignment="1"/>
    <xf numFmtId="0" fontId="3" fillId="0" borderId="22" xfId="0" applyFont="1" applyBorder="1" applyAlignment="1"/>
    <xf numFmtId="0" fontId="8" fillId="0" borderId="43" xfId="0" applyFont="1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3" fillId="6" borderId="10" xfId="0" applyFont="1" applyFill="1" applyBorder="1" applyAlignment="1">
      <alignment horizontal="right"/>
    </xf>
    <xf numFmtId="0" fontId="3" fillId="6" borderId="11" xfId="0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3" borderId="13" xfId="0" applyFont="1" applyFill="1" applyBorder="1" applyAlignment="1">
      <alignment horizontal="left" wrapText="1"/>
    </xf>
    <xf numFmtId="0" fontId="0" fillId="3" borderId="14" xfId="0" applyFill="1" applyBorder="1" applyAlignment="1">
      <alignment horizontal="left" wrapText="1"/>
    </xf>
    <xf numFmtId="0" fontId="0" fillId="3" borderId="35" xfId="0" applyFill="1" applyBorder="1" applyAlignment="1">
      <alignment horizontal="left" wrapText="1"/>
    </xf>
    <xf numFmtId="0" fontId="3" fillId="6" borderId="53" xfId="0" applyFont="1" applyFill="1" applyBorder="1" applyAlignment="1"/>
    <xf numFmtId="0" fontId="0" fillId="6" borderId="54" xfId="0" applyFill="1" applyBorder="1" applyAlignment="1"/>
    <xf numFmtId="0" fontId="0" fillId="6" borderId="55" xfId="0" applyFill="1" applyBorder="1" applyAlignment="1"/>
    <xf numFmtId="0" fontId="3" fillId="2" borderId="56" xfId="0" applyFont="1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7" xfId="0" applyBorder="1" applyAlignment="1">
      <alignment horizontal="center"/>
    </xf>
    <xf numFmtId="0" fontId="3" fillId="0" borderId="32" xfId="0" applyFont="1" applyBorder="1" applyAlignment="1"/>
    <xf numFmtId="0" fontId="0" fillId="0" borderId="2" xfId="0" applyBorder="1" applyAlignment="1"/>
    <xf numFmtId="0" fontId="7" fillId="6" borderId="15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3" fillId="0" borderId="16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52" xfId="0" applyFont="1" applyBorder="1" applyAlignment="1">
      <alignment horizontal="center" wrapText="1"/>
    </xf>
    <xf numFmtId="0" fontId="3" fillId="6" borderId="13" xfId="0" applyFont="1" applyFill="1" applyBorder="1" applyAlignment="1">
      <alignment horizontal="right"/>
    </xf>
    <xf numFmtId="0" fontId="3" fillId="6" borderId="14" xfId="0" applyFont="1" applyFill="1" applyBorder="1" applyAlignment="1">
      <alignment horizontal="right"/>
    </xf>
    <xf numFmtId="0" fontId="3" fillId="6" borderId="23" xfId="0" applyFont="1" applyFill="1" applyBorder="1" applyAlignment="1">
      <alignment horizontal="right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/>
    </xf>
    <xf numFmtId="0" fontId="0" fillId="3" borderId="23" xfId="0" applyFill="1" applyBorder="1"/>
    <xf numFmtId="0" fontId="14" fillId="4" borderId="29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center"/>
    </xf>
    <xf numFmtId="0" fontId="14" fillId="4" borderId="35" xfId="0" applyFont="1" applyFill="1" applyBorder="1" applyAlignment="1">
      <alignment horizontal="center"/>
    </xf>
    <xf numFmtId="0" fontId="3" fillId="0" borderId="28" xfId="0" applyFont="1" applyBorder="1" applyAlignment="1"/>
    <xf numFmtId="0" fontId="0" fillId="0" borderId="28" xfId="0" applyBorder="1" applyAlignment="1"/>
    <xf numFmtId="0" fontId="0" fillId="4" borderId="28" xfId="0" applyFill="1" applyBorder="1" applyAlignment="1"/>
    <xf numFmtId="0" fontId="0" fillId="6" borderId="0" xfId="0" applyFill="1" applyBorder="1" applyAlignment="1"/>
    <xf numFmtId="0" fontId="0" fillId="6" borderId="0" xfId="0" applyFill="1" applyBorder="1" applyAlignment="1">
      <alignment vertical="top"/>
    </xf>
    <xf numFmtId="0" fontId="2" fillId="6" borderId="0" xfId="0" applyFont="1" applyFill="1" applyBorder="1" applyAlignment="1"/>
    <xf numFmtId="0" fontId="0" fillId="6" borderId="0" xfId="0" applyFill="1" applyBorder="1"/>
    <xf numFmtId="0" fontId="9" fillId="6" borderId="13" xfId="0" applyFont="1" applyFill="1" applyBorder="1" applyAlignment="1">
      <alignment horizontal="right" vertical="center" wrapText="1"/>
    </xf>
    <xf numFmtId="0" fontId="0" fillId="6" borderId="14" xfId="0" applyFill="1" applyBorder="1" applyAlignment="1">
      <alignment horizontal="right" vertical="center" wrapText="1"/>
    </xf>
    <xf numFmtId="0" fontId="0" fillId="6" borderId="23" xfId="0" applyFill="1" applyBorder="1" applyAlignment="1">
      <alignment horizontal="right" vertical="center" wrapText="1"/>
    </xf>
    <xf numFmtId="0" fontId="0" fillId="0" borderId="0" xfId="0" applyBorder="1" applyAlignment="1"/>
    <xf numFmtId="0" fontId="0" fillId="2" borderId="30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59" xfId="0" applyFont="1" applyFill="1" applyBorder="1" applyAlignment="1">
      <alignment horizontal="center"/>
    </xf>
    <xf numFmtId="0" fontId="5" fillId="6" borderId="41" xfId="0" applyFont="1" applyFill="1" applyBorder="1" applyAlignment="1"/>
    <xf numFmtId="0" fontId="0" fillId="6" borderId="42" xfId="0" applyFill="1" applyBorder="1" applyAlignment="1"/>
    <xf numFmtId="0" fontId="0" fillId="0" borderId="20" xfId="0" applyBorder="1" applyAlignment="1"/>
    <xf numFmtId="0" fontId="0" fillId="0" borderId="37" xfId="0" applyBorder="1" applyAlignment="1"/>
    <xf numFmtId="0" fontId="0" fillId="0" borderId="42" xfId="0" applyBorder="1" applyAlignment="1"/>
    <xf numFmtId="0" fontId="3" fillId="0" borderId="5" xfId="0" applyFont="1" applyBorder="1" applyAlignment="1"/>
    <xf numFmtId="0" fontId="3" fillId="0" borderId="3" xfId="0" applyFont="1" applyBorder="1" applyAlignment="1"/>
    <xf numFmtId="0" fontId="3" fillId="0" borderId="5" xfId="0" applyFont="1" applyBorder="1" applyAlignment="1">
      <alignment wrapText="1"/>
    </xf>
    <xf numFmtId="0" fontId="13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35" xfId="0" applyBorder="1" applyAlignment="1"/>
    <xf numFmtId="0" fontId="3" fillId="0" borderId="36" xfId="0" applyFont="1" applyBorder="1" applyAlignment="1" applyProtection="1">
      <alignment wrapText="1"/>
      <protection locked="0"/>
    </xf>
    <xf numFmtId="0" fontId="3" fillId="0" borderId="30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</cellXfs>
  <cellStyles count="2">
    <cellStyle name="normálne" xfId="0" builtinId="0"/>
    <cellStyle name="normální_Prihláška zrazDK KST" xfId="1"/>
  </cellStyles>
  <dxfs count="0"/>
  <tableStyles count="0" defaultTableStyle="TableStyleMedium9" defaultPivotStyle="PivotStyleLight16"/>
  <colors>
    <mruColors>
      <color rgb="FFE2FFD9"/>
      <color rgb="FFD6FFC9"/>
      <color rgb="FF000000"/>
      <color rgb="FFADFF93"/>
      <color rgb="FFBFE183"/>
      <color rgb="FFA9D757"/>
      <color rgb="FFC9F1FF"/>
      <color rgb="FFA3E7FF"/>
      <color rgb="FFBDEEFF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2</xdr:col>
      <xdr:colOff>295275</xdr:colOff>
      <xdr:row>7</xdr:row>
      <xdr:rowOff>36650</xdr:rowOff>
    </xdr:to>
    <xdr:pic>
      <xdr:nvPicPr>
        <xdr:cNvPr id="3" name="Obrázok 2" descr="KST logo red_03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" y="0"/>
          <a:ext cx="1628775" cy="128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I45"/>
  <sheetViews>
    <sheetView showGridLines="0" showRowColHeaders="0" tabSelected="1" showRuler="0" zoomScale="150" zoomScaleNormal="150" zoomScalePageLayoutView="220" workbookViewId="0">
      <selection activeCell="A9" sqref="A9"/>
    </sheetView>
  </sheetViews>
  <sheetFormatPr defaultRowHeight="15"/>
  <cols>
    <col min="1" max="1" width="11.7109375" bestFit="1" customWidth="1"/>
    <col min="3" max="3" width="10.28515625" customWidth="1"/>
    <col min="4" max="7" width="8.7109375" customWidth="1"/>
    <col min="8" max="8" width="8.5703125" customWidth="1"/>
    <col min="9" max="9" width="11.5703125" customWidth="1"/>
  </cols>
  <sheetData>
    <row r="1" spans="1:9">
      <c r="A1" s="148"/>
      <c r="B1" s="148"/>
      <c r="C1" s="148"/>
      <c r="D1" s="148"/>
      <c r="E1" s="148"/>
      <c r="F1" s="148"/>
      <c r="G1" s="148"/>
      <c r="H1" s="148"/>
      <c r="I1" s="148"/>
    </row>
    <row r="2" spans="1:9" s="1" customFormat="1" ht="15" customHeight="1">
      <c r="A2" s="149" t="s">
        <v>93</v>
      </c>
      <c r="B2" s="149"/>
      <c r="C2" s="149"/>
      <c r="D2" s="149"/>
      <c r="E2" s="149"/>
      <c r="F2" s="149"/>
      <c r="G2" s="149"/>
      <c r="H2" s="149"/>
      <c r="I2" s="149"/>
    </row>
    <row r="3" spans="1:9" ht="14.25" customHeight="1">
      <c r="A3" s="149"/>
      <c r="B3" s="149"/>
      <c r="C3" s="149"/>
      <c r="D3" s="149"/>
      <c r="E3" s="149"/>
      <c r="F3" s="149"/>
      <c r="G3" s="149"/>
      <c r="H3" s="149"/>
      <c r="I3" s="149"/>
    </row>
    <row r="4" spans="1:9" ht="15.75">
      <c r="A4" s="150" t="s">
        <v>0</v>
      </c>
      <c r="B4" s="151"/>
      <c r="C4" s="151"/>
      <c r="D4" s="151"/>
      <c r="E4" s="151"/>
      <c r="F4" s="151"/>
      <c r="G4" s="151"/>
      <c r="H4" s="151"/>
      <c r="I4" s="151"/>
    </row>
    <row r="5" spans="1:9" ht="15.75">
      <c r="A5" s="150" t="s">
        <v>1</v>
      </c>
      <c r="B5" s="151"/>
      <c r="C5" s="151"/>
      <c r="D5" s="151"/>
      <c r="E5" s="151"/>
      <c r="F5" s="151"/>
      <c r="G5" s="151"/>
      <c r="H5" s="151"/>
      <c r="I5" s="151"/>
    </row>
    <row r="6" spans="1:9">
      <c r="A6" s="148" t="s">
        <v>94</v>
      </c>
      <c r="B6" s="148"/>
      <c r="C6" s="148"/>
      <c r="D6" s="148"/>
      <c r="E6" s="148"/>
      <c r="F6" s="148"/>
      <c r="G6" s="148"/>
      <c r="H6" s="148"/>
      <c r="I6" s="148"/>
    </row>
    <row r="7" spans="1:9" ht="7.5" customHeight="1">
      <c r="A7" s="148"/>
      <c r="B7" s="148"/>
      <c r="C7" s="148"/>
      <c r="D7" s="148"/>
      <c r="E7" s="148"/>
      <c r="F7" s="148"/>
      <c r="G7" s="148"/>
      <c r="H7" s="148"/>
      <c r="I7" s="148"/>
    </row>
    <row r="8" spans="1:9" ht="15.75" thickBot="1">
      <c r="A8" s="155" t="s">
        <v>90</v>
      </c>
      <c r="B8" s="155"/>
      <c r="C8" s="155"/>
      <c r="D8" s="155"/>
      <c r="E8" s="155"/>
      <c r="F8" s="155"/>
      <c r="G8" s="155"/>
      <c r="H8" s="155"/>
      <c r="I8" s="155"/>
    </row>
    <row r="9" spans="1:9">
      <c r="A9" s="48" t="s">
        <v>2</v>
      </c>
      <c r="B9" s="156"/>
      <c r="C9" s="156"/>
      <c r="D9" s="156"/>
      <c r="E9" s="156"/>
      <c r="F9" s="156"/>
      <c r="G9" s="156"/>
      <c r="H9" s="156"/>
      <c r="I9" s="157"/>
    </row>
    <row r="10" spans="1:9" s="5" customFormat="1" ht="15.75" thickBot="1">
      <c r="A10" s="49" t="s">
        <v>3</v>
      </c>
      <c r="B10" s="56"/>
      <c r="C10" s="56"/>
      <c r="D10" s="56"/>
      <c r="E10" s="56"/>
      <c r="F10" s="56"/>
      <c r="G10" s="56"/>
      <c r="H10" s="56"/>
      <c r="I10" s="57"/>
    </row>
    <row r="11" spans="1:9" ht="15.75" thickTop="1">
      <c r="A11" s="116" t="s">
        <v>4</v>
      </c>
      <c r="B11" s="117"/>
      <c r="C11" s="118"/>
      <c r="D11" s="119"/>
      <c r="E11" s="120"/>
      <c r="F11" s="120"/>
      <c r="G11" s="120"/>
      <c r="H11" s="120"/>
      <c r="I11" s="121"/>
    </row>
    <row r="12" spans="1:9">
      <c r="A12" s="50" t="s">
        <v>5</v>
      </c>
      <c r="B12" s="158"/>
      <c r="C12" s="158"/>
      <c r="D12" s="158"/>
      <c r="E12" s="158"/>
      <c r="F12" s="158"/>
      <c r="G12" s="158"/>
      <c r="H12" s="158"/>
      <c r="I12" s="159"/>
    </row>
    <row r="13" spans="1:9" ht="15.75" thickBot="1">
      <c r="A13" s="51" t="s">
        <v>6</v>
      </c>
      <c r="B13" s="58"/>
      <c r="C13" s="58"/>
      <c r="D13" s="58"/>
      <c r="E13" s="59"/>
      <c r="F13" s="52" t="s">
        <v>7</v>
      </c>
      <c r="G13" s="60"/>
      <c r="H13" s="58"/>
      <c r="I13" s="61"/>
    </row>
    <row r="14" spans="1:9" ht="16.5" thickTop="1" thickBot="1">
      <c r="A14" s="160" t="s">
        <v>14</v>
      </c>
      <c r="B14" s="161"/>
      <c r="C14" s="162" t="s">
        <v>8</v>
      </c>
      <c r="D14" s="163"/>
      <c r="E14" s="163"/>
      <c r="F14" s="163"/>
      <c r="G14" s="164"/>
      <c r="H14" s="33" t="s">
        <v>9</v>
      </c>
      <c r="I14" s="34" t="s">
        <v>10</v>
      </c>
    </row>
    <row r="15" spans="1:9" ht="17.25" customHeight="1">
      <c r="A15" s="71" t="s">
        <v>13</v>
      </c>
      <c r="B15" s="72"/>
      <c r="C15" s="77">
        <v>8</v>
      </c>
      <c r="D15" s="78"/>
      <c r="E15" s="78"/>
      <c r="F15" s="78"/>
      <c r="G15" s="79"/>
      <c r="H15" s="30"/>
      <c r="I15" s="39">
        <f>C15*H15</f>
        <v>0</v>
      </c>
    </row>
    <row r="16" spans="1:9" ht="17.25" customHeight="1">
      <c r="A16" s="73" t="s">
        <v>11</v>
      </c>
      <c r="B16" s="74"/>
      <c r="C16" s="80">
        <v>12</v>
      </c>
      <c r="D16" s="81"/>
      <c r="E16" s="81"/>
      <c r="F16" s="81"/>
      <c r="G16" s="82"/>
      <c r="H16" s="31"/>
      <c r="I16" s="40">
        <f>C16*H16</f>
        <v>0</v>
      </c>
    </row>
    <row r="17" spans="1:9" ht="17.25" customHeight="1" thickBot="1">
      <c r="A17" s="75" t="s">
        <v>12</v>
      </c>
      <c r="B17" s="76"/>
      <c r="C17" s="83">
        <v>5</v>
      </c>
      <c r="D17" s="84"/>
      <c r="E17" s="84"/>
      <c r="F17" s="84"/>
      <c r="G17" s="85"/>
      <c r="H17" s="32"/>
      <c r="I17" s="41">
        <f>C17*H17</f>
        <v>0</v>
      </c>
    </row>
    <row r="18" spans="1:9" ht="27" customHeight="1" thickBot="1">
      <c r="A18" s="152" t="s">
        <v>95</v>
      </c>
      <c r="B18" s="153"/>
      <c r="C18" s="153"/>
      <c r="D18" s="153"/>
      <c r="E18" s="153"/>
      <c r="F18" s="153"/>
      <c r="G18" s="154"/>
      <c r="H18" s="53">
        <f>H15+H16+H17</f>
        <v>0</v>
      </c>
      <c r="I18" s="54">
        <f>I15+I16+I17</f>
        <v>0</v>
      </c>
    </row>
    <row r="19" spans="1:9" ht="13.5" customHeight="1">
      <c r="A19" s="97" t="s">
        <v>15</v>
      </c>
      <c r="B19" s="98"/>
      <c r="C19" s="101" t="s">
        <v>88</v>
      </c>
      <c r="D19" s="86" t="s">
        <v>9</v>
      </c>
      <c r="E19" s="87"/>
      <c r="F19" s="88"/>
      <c r="G19" s="89" t="s">
        <v>85</v>
      </c>
      <c r="H19" s="90"/>
      <c r="I19" s="138" t="s">
        <v>21</v>
      </c>
    </row>
    <row r="20" spans="1:9" ht="13.5" customHeight="1" thickBot="1">
      <c r="A20" s="99"/>
      <c r="B20" s="100"/>
      <c r="C20" s="102"/>
      <c r="D20" s="15" t="s">
        <v>17</v>
      </c>
      <c r="E20" s="15" t="s">
        <v>18</v>
      </c>
      <c r="F20" s="15" t="s">
        <v>19</v>
      </c>
      <c r="G20" s="91"/>
      <c r="H20" s="92"/>
      <c r="I20" s="139"/>
    </row>
    <row r="21" spans="1:9">
      <c r="A21" s="103" t="s">
        <v>100</v>
      </c>
      <c r="B21" s="104"/>
      <c r="C21" s="12">
        <v>10</v>
      </c>
      <c r="D21" s="14"/>
      <c r="E21" s="14"/>
      <c r="F21" s="14"/>
      <c r="G21" s="93">
        <f>D21+E21+F21</f>
        <v>0</v>
      </c>
      <c r="H21" s="94"/>
      <c r="I21" s="39">
        <f t="shared" ref="I21:I28" si="0">C21*G21</f>
        <v>0</v>
      </c>
    </row>
    <row r="22" spans="1:9">
      <c r="A22" s="66" t="s">
        <v>96</v>
      </c>
      <c r="B22" s="67"/>
      <c r="C22" s="4">
        <v>10</v>
      </c>
      <c r="D22" s="2"/>
      <c r="E22" s="2"/>
      <c r="F22" s="2"/>
      <c r="G22" s="68">
        <f>D22+E22+F22</f>
        <v>0</v>
      </c>
      <c r="H22" s="69"/>
      <c r="I22" s="40">
        <f t="shared" si="0"/>
        <v>0</v>
      </c>
    </row>
    <row r="23" spans="1:9">
      <c r="A23" s="66" t="s">
        <v>97</v>
      </c>
      <c r="B23" s="67"/>
      <c r="C23" s="4">
        <v>10</v>
      </c>
      <c r="D23" s="2"/>
      <c r="E23" s="2"/>
      <c r="F23" s="2"/>
      <c r="G23" s="68">
        <f>D23+E23+F23</f>
        <v>0</v>
      </c>
      <c r="H23" s="69"/>
      <c r="I23" s="40">
        <f t="shared" si="0"/>
        <v>0</v>
      </c>
    </row>
    <row r="24" spans="1:9" s="5" customFormat="1">
      <c r="A24" s="66" t="s">
        <v>98</v>
      </c>
      <c r="B24" s="67"/>
      <c r="C24" s="4">
        <v>10</v>
      </c>
      <c r="D24" s="2"/>
      <c r="E24" s="2"/>
      <c r="F24" s="2"/>
      <c r="G24" s="68">
        <f t="shared" ref="G24:G25" si="1">D24+E24+F24</f>
        <v>0</v>
      </c>
      <c r="H24" s="69"/>
      <c r="I24" s="40">
        <f t="shared" si="0"/>
        <v>0</v>
      </c>
    </row>
    <row r="25" spans="1:9" s="5" customFormat="1">
      <c r="A25" s="70" t="s">
        <v>99</v>
      </c>
      <c r="B25" s="67"/>
      <c r="C25" s="4">
        <v>10</v>
      </c>
      <c r="D25" s="2"/>
      <c r="E25" s="2"/>
      <c r="F25" s="2"/>
      <c r="G25" s="68">
        <f t="shared" si="1"/>
        <v>0</v>
      </c>
      <c r="H25" s="69"/>
      <c r="I25" s="40">
        <f t="shared" si="0"/>
        <v>0</v>
      </c>
    </row>
    <row r="26" spans="1:9">
      <c r="A26" s="70" t="s">
        <v>16</v>
      </c>
      <c r="B26" s="67"/>
      <c r="C26" s="4">
        <v>10</v>
      </c>
      <c r="D26" s="2"/>
      <c r="E26" s="2"/>
      <c r="F26" s="2"/>
      <c r="G26" s="68">
        <f t="shared" ref="G26:G28" si="2">D26+E26+F26</f>
        <v>0</v>
      </c>
      <c r="H26" s="69"/>
      <c r="I26" s="40">
        <f t="shared" si="0"/>
        <v>0</v>
      </c>
    </row>
    <row r="27" spans="1:9" s="3" customFormat="1">
      <c r="A27" s="66"/>
      <c r="B27" s="67"/>
      <c r="C27" s="4"/>
      <c r="D27" s="2"/>
      <c r="E27" s="2"/>
      <c r="F27" s="2"/>
      <c r="G27" s="68">
        <f>D27+E27+F27</f>
        <v>0</v>
      </c>
      <c r="H27" s="69"/>
      <c r="I27" s="40">
        <f t="shared" si="0"/>
        <v>0</v>
      </c>
    </row>
    <row r="28" spans="1:9" ht="15.75" thickBot="1">
      <c r="A28" s="122" t="s">
        <v>26</v>
      </c>
      <c r="B28" s="123"/>
      <c r="C28" s="9">
        <v>3</v>
      </c>
      <c r="D28" s="10"/>
      <c r="E28" s="10"/>
      <c r="F28" s="10"/>
      <c r="G28" s="68">
        <f t="shared" si="2"/>
        <v>0</v>
      </c>
      <c r="H28" s="69"/>
      <c r="I28" s="41">
        <f t="shared" si="0"/>
        <v>0</v>
      </c>
    </row>
    <row r="29" spans="1:9" ht="17.25" customHeight="1" thickBot="1">
      <c r="A29" s="135" t="s">
        <v>31</v>
      </c>
      <c r="B29" s="136"/>
      <c r="C29" s="137"/>
      <c r="D29" s="55">
        <f t="shared" ref="D29:F29" si="3">D21+D22+D23+D26+D27+D28</f>
        <v>0</v>
      </c>
      <c r="E29" s="55">
        <f t="shared" si="3"/>
        <v>0</v>
      </c>
      <c r="F29" s="55">
        <f t="shared" si="3"/>
        <v>0</v>
      </c>
      <c r="G29" s="95">
        <f>G21+G22+G23+G24+G25+G26+G27+G28</f>
        <v>0</v>
      </c>
      <c r="H29" s="96"/>
      <c r="I29" s="54">
        <f>I21+I22+I23+I24+I25+I26+I27+I28</f>
        <v>0</v>
      </c>
    </row>
    <row r="30" spans="1:9">
      <c r="A30" s="124" t="s">
        <v>23</v>
      </c>
      <c r="B30" s="125"/>
      <c r="C30" s="128" t="s">
        <v>22</v>
      </c>
      <c r="D30" s="130" t="s">
        <v>9</v>
      </c>
      <c r="E30" s="131"/>
      <c r="F30" s="131"/>
      <c r="G30" s="131"/>
      <c r="H30" s="132" t="s">
        <v>25</v>
      </c>
      <c r="I30" s="133" t="s">
        <v>24</v>
      </c>
    </row>
    <row r="31" spans="1:9" ht="15.75" thickBot="1">
      <c r="A31" s="126"/>
      <c r="B31" s="127"/>
      <c r="C31" s="129"/>
      <c r="D31" s="13" t="s">
        <v>17</v>
      </c>
      <c r="E31" s="13" t="s">
        <v>18</v>
      </c>
      <c r="F31" s="13" t="s">
        <v>19</v>
      </c>
      <c r="G31" s="13" t="s">
        <v>20</v>
      </c>
      <c r="H31" s="91"/>
      <c r="I31" s="134"/>
    </row>
    <row r="32" spans="1:9" ht="15.75" thickBot="1">
      <c r="A32" s="105" t="s">
        <v>89</v>
      </c>
      <c r="B32" s="106"/>
      <c r="C32" s="26" t="s">
        <v>29</v>
      </c>
      <c r="D32" s="37"/>
      <c r="E32" s="27"/>
      <c r="F32" s="27"/>
      <c r="G32" s="27"/>
      <c r="H32" s="42">
        <f>E32+F32+G32</f>
        <v>0</v>
      </c>
      <c r="I32" s="46">
        <f>3*H32</f>
        <v>0</v>
      </c>
    </row>
    <row r="33" spans="1:9" s="5" customFormat="1" ht="15.75" thickBot="1">
      <c r="A33" s="64"/>
      <c r="B33" s="65"/>
      <c r="C33" s="28" t="s">
        <v>30</v>
      </c>
      <c r="D33" s="29"/>
      <c r="E33" s="29"/>
      <c r="F33" s="29"/>
      <c r="G33" s="15"/>
      <c r="H33" s="43">
        <f>D33+E33+F33</f>
        <v>0</v>
      </c>
      <c r="I33" s="46">
        <f>4*H33</f>
        <v>0</v>
      </c>
    </row>
    <row r="34" spans="1:9" s="5" customFormat="1" ht="15.75" thickBot="1">
      <c r="A34" s="62" t="s">
        <v>87</v>
      </c>
      <c r="B34" s="63"/>
      <c r="C34" s="11" t="s">
        <v>29</v>
      </c>
      <c r="D34" s="24"/>
      <c r="E34" s="25"/>
      <c r="F34" s="25"/>
      <c r="G34" s="25"/>
      <c r="H34" s="44">
        <f>E34+F34+G34</f>
        <v>0</v>
      </c>
      <c r="I34" s="46">
        <f>3*H34</f>
        <v>0</v>
      </c>
    </row>
    <row r="35" spans="1:9" s="5" customFormat="1" ht="15.75" thickBot="1">
      <c r="A35" s="64"/>
      <c r="B35" s="65"/>
      <c r="C35" s="28" t="s">
        <v>30</v>
      </c>
      <c r="D35" s="29"/>
      <c r="E35" s="29"/>
      <c r="F35" s="29"/>
      <c r="G35" s="15"/>
      <c r="H35" s="44">
        <f>D35+E35+F35</f>
        <v>0</v>
      </c>
      <c r="I35" s="46">
        <f>4*H35</f>
        <v>0</v>
      </c>
    </row>
    <row r="36" spans="1:9" s="5" customFormat="1" ht="15.75" thickBot="1">
      <c r="A36" s="62" t="s">
        <v>16</v>
      </c>
      <c r="B36" s="63"/>
      <c r="C36" s="11" t="s">
        <v>29</v>
      </c>
      <c r="D36" s="24"/>
      <c r="E36" s="25"/>
      <c r="F36" s="25"/>
      <c r="G36" s="25"/>
      <c r="H36" s="45">
        <f>E36+F36+G36</f>
        <v>0</v>
      </c>
      <c r="I36" s="46">
        <f>3*H36</f>
        <v>0</v>
      </c>
    </row>
    <row r="37" spans="1:9" ht="15.75" thickBot="1">
      <c r="A37" s="64"/>
      <c r="B37" s="65"/>
      <c r="C37" s="6" t="s">
        <v>30</v>
      </c>
      <c r="D37" s="7"/>
      <c r="E37" s="7"/>
      <c r="F37" s="7"/>
      <c r="G37" s="8"/>
      <c r="H37" s="44">
        <f>D37+E37+F37</f>
        <v>0</v>
      </c>
      <c r="I37" s="46">
        <f>4*H37</f>
        <v>0</v>
      </c>
    </row>
    <row r="38" spans="1:9" ht="17.25" customHeight="1" thickBot="1">
      <c r="A38" s="107" t="s">
        <v>27</v>
      </c>
      <c r="B38" s="108"/>
      <c r="C38" s="108"/>
      <c r="D38" s="55">
        <f>D33+D35+D37</f>
        <v>0</v>
      </c>
      <c r="E38" s="55">
        <f>E32+E33+E34+E35+E36+E37</f>
        <v>0</v>
      </c>
      <c r="F38" s="55">
        <f>F32+F33+F34+F35+F36+F37</f>
        <v>0</v>
      </c>
      <c r="G38" s="55">
        <f>G32+G34+G36</f>
        <v>0</v>
      </c>
      <c r="H38" s="53">
        <f>H32+H33+H34+H35+H36+H37</f>
        <v>0</v>
      </c>
      <c r="I38" s="54">
        <f>I32+I33+I34+I35+I36+I37</f>
        <v>0</v>
      </c>
    </row>
    <row r="39" spans="1:9" ht="25.5" customHeight="1" thickBot="1">
      <c r="A39" s="109" t="s">
        <v>28</v>
      </c>
      <c r="B39" s="109"/>
      <c r="C39" s="109"/>
      <c r="D39" s="109"/>
      <c r="E39" s="109"/>
      <c r="F39" s="109"/>
      <c r="G39" s="109"/>
      <c r="H39" s="110"/>
      <c r="I39" s="47">
        <f>I18+I29+I38</f>
        <v>0</v>
      </c>
    </row>
    <row r="40" spans="1:9" ht="53.25" customHeight="1" thickBot="1">
      <c r="A40" s="111" t="s">
        <v>86</v>
      </c>
      <c r="B40" s="112"/>
      <c r="C40" s="112"/>
      <c r="D40" s="112"/>
      <c r="E40" s="112"/>
      <c r="F40" s="112"/>
      <c r="G40" s="112"/>
      <c r="H40" s="112"/>
      <c r="I40" s="112"/>
    </row>
    <row r="41" spans="1:9" ht="15.75" thickBot="1">
      <c r="A41" s="145" t="s">
        <v>91</v>
      </c>
      <c r="B41" s="145"/>
      <c r="C41" s="145"/>
      <c r="D41" s="145"/>
      <c r="E41" s="146"/>
      <c r="F41" s="147"/>
      <c r="G41" s="147"/>
      <c r="H41" s="147"/>
      <c r="I41" s="147"/>
    </row>
    <row r="42" spans="1:9" ht="15.75" thickBot="1">
      <c r="A42" s="140" t="s">
        <v>32</v>
      </c>
      <c r="B42" s="141"/>
      <c r="C42" s="142"/>
      <c r="D42" s="143"/>
      <c r="E42" s="143"/>
      <c r="F42" s="143"/>
      <c r="G42" s="143"/>
      <c r="H42" s="143"/>
      <c r="I42" s="144"/>
    </row>
    <row r="43" spans="1:9" s="38" customFormat="1" ht="78.75" customHeight="1" thickBot="1">
      <c r="A43" s="113" t="s">
        <v>92</v>
      </c>
      <c r="B43" s="114"/>
      <c r="C43" s="114"/>
      <c r="D43" s="114"/>
      <c r="E43" s="114"/>
      <c r="F43" s="114"/>
      <c r="G43" s="114"/>
      <c r="H43" s="114"/>
      <c r="I43" s="115"/>
    </row>
    <row r="44" spans="1:9">
      <c r="A44" s="16"/>
      <c r="B44" s="16"/>
      <c r="C44" s="16"/>
      <c r="D44" s="16"/>
      <c r="E44" s="16"/>
      <c r="F44" s="16"/>
      <c r="G44" s="16"/>
      <c r="H44" s="16"/>
      <c r="I44" s="16"/>
    </row>
    <row r="45" spans="1:9" ht="13.5" customHeight="1">
      <c r="A45" s="16"/>
      <c r="B45" s="16"/>
      <c r="C45" s="16"/>
      <c r="D45" s="16"/>
      <c r="E45" s="16"/>
      <c r="F45" s="16"/>
      <c r="G45" s="16"/>
      <c r="H45" s="16"/>
      <c r="I45" s="16"/>
    </row>
  </sheetData>
  <sheetProtection selectLockedCells="1" selectUnlockedCells="1"/>
  <mergeCells count="62">
    <mergeCell ref="A42:B42"/>
    <mergeCell ref="C42:I42"/>
    <mergeCell ref="A41:E41"/>
    <mergeCell ref="F41:I41"/>
    <mergeCell ref="A1:I1"/>
    <mergeCell ref="A2:I3"/>
    <mergeCell ref="A4:I4"/>
    <mergeCell ref="A5:I5"/>
    <mergeCell ref="A6:I6"/>
    <mergeCell ref="A18:G18"/>
    <mergeCell ref="A7:I7"/>
    <mergeCell ref="A8:I8"/>
    <mergeCell ref="B9:I9"/>
    <mergeCell ref="B12:I12"/>
    <mergeCell ref="A14:B14"/>
    <mergeCell ref="C14:G14"/>
    <mergeCell ref="A38:C38"/>
    <mergeCell ref="A39:H39"/>
    <mergeCell ref="A40:I40"/>
    <mergeCell ref="A43:I43"/>
    <mergeCell ref="A11:C11"/>
    <mergeCell ref="D11:I11"/>
    <mergeCell ref="A28:B28"/>
    <mergeCell ref="A30:B31"/>
    <mergeCell ref="C30:C31"/>
    <mergeCell ref="D30:G30"/>
    <mergeCell ref="H30:H31"/>
    <mergeCell ref="I30:I31"/>
    <mergeCell ref="A27:B27"/>
    <mergeCell ref="A29:C29"/>
    <mergeCell ref="A23:B23"/>
    <mergeCell ref="I19:I20"/>
    <mergeCell ref="A36:B37"/>
    <mergeCell ref="D19:F19"/>
    <mergeCell ref="G19:H20"/>
    <mergeCell ref="G21:H21"/>
    <mergeCell ref="G22:H22"/>
    <mergeCell ref="G23:H23"/>
    <mergeCell ref="G26:H26"/>
    <mergeCell ref="G27:H27"/>
    <mergeCell ref="G28:H28"/>
    <mergeCell ref="G29:H29"/>
    <mergeCell ref="A26:B26"/>
    <mergeCell ref="A19:B20"/>
    <mergeCell ref="C19:C20"/>
    <mergeCell ref="A22:B22"/>
    <mergeCell ref="A21:B21"/>
    <mergeCell ref="A32:B33"/>
    <mergeCell ref="B10:I10"/>
    <mergeCell ref="B13:E13"/>
    <mergeCell ref="G13:I13"/>
    <mergeCell ref="A34:B35"/>
    <mergeCell ref="A24:B24"/>
    <mergeCell ref="G24:H24"/>
    <mergeCell ref="A25:B25"/>
    <mergeCell ref="G25:H25"/>
    <mergeCell ref="A15:B15"/>
    <mergeCell ref="A16:B16"/>
    <mergeCell ref="A17:B17"/>
    <mergeCell ref="C15:G15"/>
    <mergeCell ref="C16:G16"/>
    <mergeCell ref="C17:G17"/>
  </mergeCells>
  <pageMargins left="0.7" right="0.7" top="0.51081730769230771" bottom="0.34054487179487181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="150" zoomScaleNormal="178" zoomScaleSheetLayoutView="150" zoomScalePageLayoutView="87" workbookViewId="0">
      <selection activeCell="A3" sqref="A3:I3"/>
    </sheetView>
  </sheetViews>
  <sheetFormatPr defaultRowHeight="15"/>
  <cols>
    <col min="1" max="1" width="5.5703125" customWidth="1"/>
    <col min="2" max="2" width="20.42578125" customWidth="1"/>
    <col min="3" max="3" width="27.42578125" customWidth="1"/>
    <col min="4" max="4" width="9.28515625" customWidth="1"/>
    <col min="5" max="5" width="9.85546875" customWidth="1"/>
    <col min="6" max="6" width="2.85546875" customWidth="1"/>
    <col min="7" max="8" width="3.28515625" customWidth="1"/>
    <col min="9" max="9" width="2.5703125" customWidth="1"/>
  </cols>
  <sheetData>
    <row r="1" spans="1:9" ht="48" customHeight="1">
      <c r="A1" s="168" t="s">
        <v>33</v>
      </c>
      <c r="B1" s="169"/>
      <c r="C1" s="169"/>
      <c r="D1" s="169"/>
      <c r="E1" s="169"/>
      <c r="F1" s="169"/>
      <c r="G1" s="169"/>
      <c r="H1" s="169"/>
      <c r="I1" s="169"/>
    </row>
    <row r="2" spans="1:9" ht="15.75" thickBot="1">
      <c r="A2" s="170" t="s">
        <v>34</v>
      </c>
      <c r="B2" s="171"/>
      <c r="C2" s="171"/>
      <c r="D2" s="171"/>
      <c r="E2" s="171"/>
      <c r="F2" s="171"/>
      <c r="G2" s="171"/>
      <c r="H2" s="171"/>
      <c r="I2" s="171"/>
    </row>
    <row r="3" spans="1:9" ht="15.75" thickBot="1">
      <c r="A3" s="163"/>
      <c r="B3" s="163"/>
      <c r="C3" s="163"/>
      <c r="D3" s="163"/>
      <c r="E3" s="163"/>
      <c r="F3" s="163"/>
      <c r="G3" s="163"/>
      <c r="H3" s="163"/>
      <c r="I3" s="163"/>
    </row>
    <row r="4" spans="1:9" ht="25.5" thickBot="1">
      <c r="A4" s="17" t="s">
        <v>35</v>
      </c>
      <c r="B4" s="18" t="s">
        <v>36</v>
      </c>
      <c r="C4" s="18" t="s">
        <v>37</v>
      </c>
      <c r="D4" s="19" t="s">
        <v>38</v>
      </c>
      <c r="E4" s="18" t="s">
        <v>40</v>
      </c>
      <c r="F4" s="172" t="s">
        <v>39</v>
      </c>
      <c r="G4" s="173"/>
      <c r="H4" s="173"/>
      <c r="I4" s="174"/>
    </row>
    <row r="5" spans="1:9">
      <c r="A5" s="35" t="s">
        <v>41</v>
      </c>
      <c r="B5" s="22"/>
      <c r="C5" s="22"/>
      <c r="D5" s="22"/>
      <c r="E5" s="22"/>
      <c r="F5" s="175"/>
      <c r="G5" s="176"/>
      <c r="H5" s="176"/>
      <c r="I5" s="177"/>
    </row>
    <row r="6" spans="1:9">
      <c r="A6" s="36" t="s">
        <v>42</v>
      </c>
      <c r="B6" s="23"/>
      <c r="C6" s="23"/>
      <c r="D6" s="23"/>
      <c r="E6" s="23"/>
      <c r="F6" s="165"/>
      <c r="G6" s="166"/>
      <c r="H6" s="166"/>
      <c r="I6" s="67"/>
    </row>
    <row r="7" spans="1:9">
      <c r="A7" s="36" t="s">
        <v>43</v>
      </c>
      <c r="B7" s="23"/>
      <c r="C7" s="23"/>
      <c r="D7" s="23"/>
      <c r="E7" s="23"/>
      <c r="F7" s="165"/>
      <c r="G7" s="166"/>
      <c r="H7" s="166"/>
      <c r="I7" s="67"/>
    </row>
    <row r="8" spans="1:9">
      <c r="A8" s="36" t="s">
        <v>44</v>
      </c>
      <c r="B8" s="23"/>
      <c r="C8" s="23"/>
      <c r="D8" s="23"/>
      <c r="E8" s="23"/>
      <c r="F8" s="165"/>
      <c r="G8" s="166"/>
      <c r="H8" s="166"/>
      <c r="I8" s="67"/>
    </row>
    <row r="9" spans="1:9">
      <c r="A9" s="36" t="s">
        <v>48</v>
      </c>
      <c r="B9" s="23"/>
      <c r="C9" s="23"/>
      <c r="D9" s="23"/>
      <c r="E9" s="23"/>
      <c r="F9" s="165"/>
      <c r="G9" s="166"/>
      <c r="H9" s="166"/>
      <c r="I9" s="67"/>
    </row>
    <row r="10" spans="1:9">
      <c r="A10" s="36" t="s">
        <v>49</v>
      </c>
      <c r="B10" s="23"/>
      <c r="C10" s="23"/>
      <c r="D10" s="23"/>
      <c r="E10" s="23"/>
      <c r="F10" s="165"/>
      <c r="G10" s="166"/>
      <c r="H10" s="166"/>
      <c r="I10" s="67"/>
    </row>
    <row r="11" spans="1:9">
      <c r="A11" s="21" t="s">
        <v>45</v>
      </c>
      <c r="B11" s="23"/>
      <c r="C11" s="23"/>
      <c r="D11" s="23"/>
      <c r="E11" s="23"/>
      <c r="F11" s="165"/>
      <c r="G11" s="166"/>
      <c r="H11" s="166"/>
      <c r="I11" s="67"/>
    </row>
    <row r="12" spans="1:9">
      <c r="A12" s="21" t="s">
        <v>46</v>
      </c>
      <c r="B12" s="23"/>
      <c r="C12" s="23"/>
      <c r="D12" s="23"/>
      <c r="E12" s="23"/>
      <c r="F12" s="165"/>
      <c r="G12" s="166"/>
      <c r="H12" s="166"/>
      <c r="I12" s="67"/>
    </row>
    <row r="13" spans="1:9">
      <c r="A13" s="21" t="s">
        <v>47</v>
      </c>
      <c r="B13" s="23"/>
      <c r="C13" s="23"/>
      <c r="D13" s="23"/>
      <c r="E13" s="23"/>
      <c r="F13" s="165"/>
      <c r="G13" s="166"/>
      <c r="H13" s="166"/>
      <c r="I13" s="67"/>
    </row>
    <row r="14" spans="1:9">
      <c r="A14" s="21" t="s">
        <v>50</v>
      </c>
      <c r="B14" s="23"/>
      <c r="C14" s="23"/>
      <c r="D14" s="23"/>
      <c r="E14" s="23"/>
      <c r="F14" s="165"/>
      <c r="G14" s="166"/>
      <c r="H14" s="166"/>
      <c r="I14" s="67"/>
    </row>
    <row r="15" spans="1:9">
      <c r="A15" s="21" t="s">
        <v>51</v>
      </c>
      <c r="B15" s="23"/>
      <c r="C15" s="23"/>
      <c r="D15" s="23"/>
      <c r="E15" s="23"/>
      <c r="F15" s="165"/>
      <c r="G15" s="166"/>
      <c r="H15" s="166"/>
      <c r="I15" s="67"/>
    </row>
    <row r="16" spans="1:9">
      <c r="A16" s="21" t="s">
        <v>52</v>
      </c>
      <c r="B16" s="23"/>
      <c r="C16" s="23"/>
      <c r="D16" s="23"/>
      <c r="E16" s="23"/>
      <c r="F16" s="165"/>
      <c r="G16" s="166"/>
      <c r="H16" s="166"/>
      <c r="I16" s="67"/>
    </row>
    <row r="17" spans="1:9">
      <c r="A17" s="20" t="s">
        <v>53</v>
      </c>
      <c r="B17" s="23"/>
      <c r="C17" s="23"/>
      <c r="D17" s="23"/>
      <c r="E17" s="23"/>
      <c r="F17" s="165"/>
      <c r="G17" s="166"/>
      <c r="H17" s="166"/>
      <c r="I17" s="67"/>
    </row>
    <row r="18" spans="1:9">
      <c r="A18" s="20" t="s">
        <v>54</v>
      </c>
      <c r="B18" s="23"/>
      <c r="C18" s="23"/>
      <c r="D18" s="23"/>
      <c r="E18" s="23"/>
      <c r="F18" s="165"/>
      <c r="G18" s="166"/>
      <c r="H18" s="166"/>
      <c r="I18" s="67"/>
    </row>
    <row r="19" spans="1:9">
      <c r="A19" s="20" t="s">
        <v>55</v>
      </c>
      <c r="B19" s="23"/>
      <c r="C19" s="23"/>
      <c r="D19" s="23"/>
      <c r="E19" s="23"/>
      <c r="F19" s="165"/>
      <c r="G19" s="166"/>
      <c r="H19" s="166"/>
      <c r="I19" s="67"/>
    </row>
    <row r="20" spans="1:9">
      <c r="A20" s="20" t="s">
        <v>56</v>
      </c>
      <c r="B20" s="23"/>
      <c r="C20" s="23"/>
      <c r="D20" s="23"/>
      <c r="E20" s="23"/>
      <c r="F20" s="165"/>
      <c r="G20" s="166"/>
      <c r="H20" s="166"/>
      <c r="I20" s="67"/>
    </row>
    <row r="21" spans="1:9">
      <c r="A21" s="20" t="s">
        <v>57</v>
      </c>
      <c r="B21" s="23"/>
      <c r="C21" s="23"/>
      <c r="D21" s="23"/>
      <c r="E21" s="23"/>
      <c r="F21" s="165"/>
      <c r="G21" s="166"/>
      <c r="H21" s="166"/>
      <c r="I21" s="67"/>
    </row>
    <row r="22" spans="1:9">
      <c r="A22" s="20" t="s">
        <v>58</v>
      </c>
      <c r="B22" s="23"/>
      <c r="C22" s="23"/>
      <c r="D22" s="23"/>
      <c r="E22" s="23"/>
      <c r="F22" s="165"/>
      <c r="G22" s="166"/>
      <c r="H22" s="166"/>
      <c r="I22" s="67"/>
    </row>
    <row r="23" spans="1:9">
      <c r="A23" s="20" t="s">
        <v>59</v>
      </c>
      <c r="B23" s="23"/>
      <c r="C23" s="23"/>
      <c r="D23" s="23"/>
      <c r="E23" s="23"/>
      <c r="F23" s="165"/>
      <c r="G23" s="166"/>
      <c r="H23" s="166"/>
      <c r="I23" s="67"/>
    </row>
    <row r="24" spans="1:9">
      <c r="A24" s="20" t="s">
        <v>60</v>
      </c>
      <c r="B24" s="23"/>
      <c r="C24" s="23"/>
      <c r="D24" s="23"/>
      <c r="E24" s="23"/>
      <c r="F24" s="165"/>
      <c r="G24" s="166"/>
      <c r="H24" s="166"/>
      <c r="I24" s="67"/>
    </row>
    <row r="25" spans="1:9">
      <c r="A25" s="20" t="s">
        <v>61</v>
      </c>
      <c r="B25" s="23"/>
      <c r="C25" s="23"/>
      <c r="D25" s="23"/>
      <c r="E25" s="23"/>
      <c r="F25" s="165"/>
      <c r="G25" s="166"/>
      <c r="H25" s="166"/>
      <c r="I25" s="67"/>
    </row>
    <row r="26" spans="1:9">
      <c r="A26" s="20" t="s">
        <v>62</v>
      </c>
      <c r="B26" s="23"/>
      <c r="C26" s="23"/>
      <c r="D26" s="23"/>
      <c r="E26" s="23"/>
      <c r="F26" s="165"/>
      <c r="G26" s="166"/>
      <c r="H26" s="166"/>
      <c r="I26" s="67"/>
    </row>
    <row r="27" spans="1:9">
      <c r="A27" s="20" t="s">
        <v>63</v>
      </c>
      <c r="B27" s="23"/>
      <c r="C27" s="23"/>
      <c r="D27" s="23"/>
      <c r="E27" s="23"/>
      <c r="F27" s="165"/>
      <c r="G27" s="166"/>
      <c r="H27" s="166"/>
      <c r="I27" s="67"/>
    </row>
    <row r="28" spans="1:9">
      <c r="A28" s="20" t="s">
        <v>64</v>
      </c>
      <c r="B28" s="23"/>
      <c r="C28" s="23"/>
      <c r="D28" s="23"/>
      <c r="E28" s="23"/>
      <c r="F28" s="165"/>
      <c r="G28" s="166"/>
      <c r="H28" s="166"/>
      <c r="I28" s="67"/>
    </row>
    <row r="29" spans="1:9">
      <c r="A29" s="20" t="s">
        <v>65</v>
      </c>
      <c r="B29" s="23"/>
      <c r="C29" s="23"/>
      <c r="D29" s="23"/>
      <c r="E29" s="23"/>
      <c r="F29" s="165"/>
      <c r="G29" s="166"/>
      <c r="H29" s="166"/>
      <c r="I29" s="67"/>
    </row>
    <row r="30" spans="1:9">
      <c r="A30" s="20" t="s">
        <v>66</v>
      </c>
      <c r="B30" s="23"/>
      <c r="C30" s="23"/>
      <c r="D30" s="23"/>
      <c r="E30" s="23"/>
      <c r="F30" s="165"/>
      <c r="G30" s="166"/>
      <c r="H30" s="166"/>
      <c r="I30" s="67"/>
    </row>
    <row r="31" spans="1:9">
      <c r="A31" s="20" t="s">
        <v>67</v>
      </c>
      <c r="B31" s="23"/>
      <c r="C31" s="23"/>
      <c r="D31" s="23"/>
      <c r="E31" s="23"/>
      <c r="F31" s="165"/>
      <c r="G31" s="166"/>
      <c r="H31" s="166"/>
      <c r="I31" s="67"/>
    </row>
    <row r="32" spans="1:9">
      <c r="A32" s="20" t="s">
        <v>68</v>
      </c>
      <c r="B32" s="23"/>
      <c r="C32" s="23"/>
      <c r="D32" s="23"/>
      <c r="E32" s="23"/>
      <c r="F32" s="165"/>
      <c r="G32" s="166"/>
      <c r="H32" s="166"/>
      <c r="I32" s="67"/>
    </row>
    <row r="33" spans="1:9">
      <c r="A33" s="20" t="s">
        <v>69</v>
      </c>
      <c r="B33" s="23"/>
      <c r="C33" s="23"/>
      <c r="D33" s="23"/>
      <c r="E33" s="23"/>
      <c r="F33" s="165"/>
      <c r="G33" s="166"/>
      <c r="H33" s="166"/>
      <c r="I33" s="67"/>
    </row>
    <row r="34" spans="1:9">
      <c r="A34" s="20" t="s">
        <v>70</v>
      </c>
      <c r="B34" s="23"/>
      <c r="C34" s="23"/>
      <c r="D34" s="23"/>
      <c r="E34" s="23"/>
      <c r="F34" s="165"/>
      <c r="G34" s="166"/>
      <c r="H34" s="166"/>
      <c r="I34" s="67"/>
    </row>
    <row r="35" spans="1:9">
      <c r="A35" s="20" t="s">
        <v>71</v>
      </c>
      <c r="B35" s="23"/>
      <c r="C35" s="23"/>
      <c r="D35" s="23"/>
      <c r="E35" s="23"/>
      <c r="F35" s="165"/>
      <c r="G35" s="166"/>
      <c r="H35" s="166"/>
      <c r="I35" s="67"/>
    </row>
    <row r="36" spans="1:9">
      <c r="A36" s="20" t="s">
        <v>72</v>
      </c>
      <c r="B36" s="23"/>
      <c r="C36" s="23"/>
      <c r="D36" s="23"/>
      <c r="E36" s="23"/>
      <c r="F36" s="165"/>
      <c r="G36" s="166"/>
      <c r="H36" s="166"/>
      <c r="I36" s="67"/>
    </row>
    <row r="37" spans="1:9">
      <c r="A37" s="20" t="s">
        <v>73</v>
      </c>
      <c r="B37" s="23"/>
      <c r="C37" s="23"/>
      <c r="D37" s="23"/>
      <c r="E37" s="23"/>
      <c r="F37" s="165"/>
      <c r="G37" s="166"/>
      <c r="H37" s="166"/>
      <c r="I37" s="67"/>
    </row>
    <row r="38" spans="1:9">
      <c r="A38" s="20" t="s">
        <v>74</v>
      </c>
      <c r="B38" s="23"/>
      <c r="C38" s="23"/>
      <c r="D38" s="23"/>
      <c r="E38" s="23"/>
      <c r="F38" s="165"/>
      <c r="G38" s="166"/>
      <c r="H38" s="166"/>
      <c r="I38" s="67"/>
    </row>
    <row r="39" spans="1:9">
      <c r="A39" s="20" t="s">
        <v>75</v>
      </c>
      <c r="B39" s="23"/>
      <c r="C39" s="23"/>
      <c r="D39" s="23"/>
      <c r="E39" s="23"/>
      <c r="F39" s="165"/>
      <c r="G39" s="166"/>
      <c r="H39" s="166"/>
      <c r="I39" s="67"/>
    </row>
    <row r="40" spans="1:9">
      <c r="A40" s="20" t="s">
        <v>76</v>
      </c>
      <c r="B40" s="23"/>
      <c r="C40" s="23"/>
      <c r="D40" s="23"/>
      <c r="E40" s="23"/>
      <c r="F40" s="165"/>
      <c r="G40" s="166"/>
      <c r="H40" s="166"/>
      <c r="I40" s="67"/>
    </row>
    <row r="41" spans="1:9">
      <c r="A41" s="20" t="s">
        <v>77</v>
      </c>
      <c r="B41" s="23"/>
      <c r="C41" s="23"/>
      <c r="D41" s="23"/>
      <c r="E41" s="23"/>
      <c r="F41" s="167" t="s">
        <v>84</v>
      </c>
      <c r="G41" s="166"/>
      <c r="H41" s="166"/>
      <c r="I41" s="67"/>
    </row>
    <row r="42" spans="1:9">
      <c r="A42" s="20" t="s">
        <v>78</v>
      </c>
      <c r="B42" s="23"/>
      <c r="C42" s="23"/>
      <c r="D42" s="23"/>
      <c r="E42" s="23"/>
      <c r="F42" s="165"/>
      <c r="G42" s="166"/>
      <c r="H42" s="166"/>
      <c r="I42" s="67"/>
    </row>
    <row r="43" spans="1:9">
      <c r="A43" s="20" t="s">
        <v>79</v>
      </c>
      <c r="B43" s="23"/>
      <c r="C43" s="23"/>
      <c r="D43" s="23"/>
      <c r="E43" s="23"/>
      <c r="F43" s="165"/>
      <c r="G43" s="166"/>
      <c r="H43" s="166"/>
      <c r="I43" s="67"/>
    </row>
    <row r="44" spans="1:9">
      <c r="A44" s="20" t="s">
        <v>80</v>
      </c>
      <c r="B44" s="23"/>
      <c r="C44" s="23"/>
      <c r="D44" s="23"/>
      <c r="E44" s="23"/>
      <c r="F44" s="165"/>
      <c r="G44" s="166"/>
      <c r="H44" s="166"/>
      <c r="I44" s="67"/>
    </row>
    <row r="45" spans="1:9">
      <c r="A45" s="20" t="s">
        <v>81</v>
      </c>
      <c r="B45" s="23"/>
      <c r="C45" s="23"/>
      <c r="D45" s="23"/>
      <c r="E45" s="23"/>
      <c r="F45" s="165"/>
      <c r="G45" s="166"/>
      <c r="H45" s="166"/>
      <c r="I45" s="67"/>
    </row>
    <row r="46" spans="1:9">
      <c r="A46" s="20" t="s">
        <v>82</v>
      </c>
      <c r="B46" s="23"/>
      <c r="C46" s="23"/>
      <c r="D46" s="23"/>
      <c r="E46" s="23"/>
      <c r="F46" s="165"/>
      <c r="G46" s="166"/>
      <c r="H46" s="166"/>
      <c r="I46" s="67"/>
    </row>
    <row r="47" spans="1:9">
      <c r="A47" s="20" t="s">
        <v>83</v>
      </c>
      <c r="B47" s="23"/>
      <c r="C47" s="23"/>
      <c r="D47" s="23"/>
      <c r="E47" s="23"/>
      <c r="F47" s="165"/>
      <c r="G47" s="166"/>
      <c r="H47" s="166"/>
      <c r="I47" s="67"/>
    </row>
  </sheetData>
  <mergeCells count="47">
    <mergeCell ref="F34:I34"/>
    <mergeCell ref="F35:I35"/>
    <mergeCell ref="F36:I36"/>
    <mergeCell ref="F37:I37"/>
    <mergeCell ref="F4:I4"/>
    <mergeCell ref="F5:I5"/>
    <mergeCell ref="F24:I24"/>
    <mergeCell ref="F30:I30"/>
    <mergeCell ref="F31:I31"/>
    <mergeCell ref="F32:I32"/>
    <mergeCell ref="F33:I33"/>
    <mergeCell ref="F19:I19"/>
    <mergeCell ref="F20:I20"/>
    <mergeCell ref="F21:I21"/>
    <mergeCell ref="F22:I22"/>
    <mergeCell ref="F23:I23"/>
    <mergeCell ref="F14:I14"/>
    <mergeCell ref="F15:I15"/>
    <mergeCell ref="F16:I16"/>
    <mergeCell ref="F17:I17"/>
    <mergeCell ref="F18:I18"/>
    <mergeCell ref="F9:I9"/>
    <mergeCell ref="F10:I10"/>
    <mergeCell ref="F11:I11"/>
    <mergeCell ref="F12:I12"/>
    <mergeCell ref="F13:I13"/>
    <mergeCell ref="A1:I1"/>
    <mergeCell ref="A2:I2"/>
    <mergeCell ref="F6:I6"/>
    <mergeCell ref="F7:I7"/>
    <mergeCell ref="F8:I8"/>
    <mergeCell ref="A3:I3"/>
    <mergeCell ref="F25:I25"/>
    <mergeCell ref="F26:I26"/>
    <mergeCell ref="F27:I27"/>
    <mergeCell ref="F28:I28"/>
    <mergeCell ref="F29:I29"/>
    <mergeCell ref="F38:I38"/>
    <mergeCell ref="F39:I39"/>
    <mergeCell ref="F40:I40"/>
    <mergeCell ref="F41:I41"/>
    <mergeCell ref="F42:I42"/>
    <mergeCell ref="F43:I43"/>
    <mergeCell ref="F44:I44"/>
    <mergeCell ref="F45:I45"/>
    <mergeCell ref="F46:I46"/>
    <mergeCell ref="F47:I47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Prihláška</vt:lpstr>
      <vt:lpstr>Zoznam účastníkov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2016-04-15T10:42:05Z</dcterms:modified>
</cp:coreProperties>
</file>